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30336487-DAF8-4FA8-BD9B-72A55636547F}" xr6:coauthVersionLast="36" xr6:coauthVersionMax="36" xr10:uidLastSave="{00000000-0000-0000-0000-000000000000}"/>
  <bookViews>
    <workbookView xWindow="0" yWindow="0" windowWidth="25200" windowHeight="11760" xr2:uid="{E6104982-B304-47CB-8AAC-FC69335FE67B}"/>
  </bookViews>
  <sheets>
    <sheet name="ECSF" sheetId="1" r:id="rId1"/>
  </sheets>
  <externalReferences>
    <externalReference r:id="rId2"/>
  </externalReferences>
  <definedNames>
    <definedName name="_xlnm.Print_Area" localSheetId="0">ECSF!$A$1:$E$66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38" i="1" l="1"/>
  <c r="D28" i="1"/>
  <c r="D52" i="1"/>
  <c r="D16" i="1"/>
  <c r="C16" i="1"/>
  <c r="C7" i="1"/>
  <c r="C59" i="1"/>
  <c r="D47" i="1"/>
  <c r="D38" i="1"/>
  <c r="D59" i="1"/>
  <c r="C47" i="1"/>
  <c r="C28" i="1"/>
  <c r="C52" i="1"/>
  <c r="C27" i="1" l="1"/>
  <c r="C6" i="1"/>
  <c r="D27" i="1"/>
  <c r="C46" i="1"/>
  <c r="D46" i="1"/>
  <c r="D7" i="1"/>
  <c r="D6" i="1" s="1"/>
</calcChain>
</file>

<file path=xl/sharedStrings.xml><?xml version="1.0" encoding="utf-8"?>
<sst xmlns="http://schemas.openxmlformats.org/spreadsheetml/2006/main" count="56" uniqueCount="56">
  <si>
    <t>Estado de Cambios en la Situación Financiera</t>
  </si>
  <si>
    <t>Del 01 de enero Al 30 de junio de 2020</t>
  </si>
  <si>
    <t>(en pesos)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</si>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</sst>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7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5.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0" borderId="4" xfId="0" applyFill="1" applyBorder="1"/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5" xfId="0" applyFill="1" applyBorder="1"/>
    <xf numFmtId="164" fontId="2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164" fontId="2" fillId="0" borderId="0" xfId="0" applyNumberFormat="1" applyFont="1" applyFill="1" applyBorder="1" applyAlignment="1">
      <alignment horizontal="justify" vertical="top" wrapText="1"/>
    </xf>
    <xf numFmtId="164" fontId="0" fillId="0" borderId="0" xfId="0" applyNumberFormat="1"/>
    <xf numFmtId="0" fontId="0" fillId="0" borderId="6" xfId="0" applyFill="1" applyBorder="1"/>
    <xf numFmtId="0" fontId="4" fillId="0" borderId="7" xfId="0" applyFont="1" applyFill="1" applyBorder="1" applyAlignment="1">
      <alignment horizontal="justify" vertical="top" wrapText="1"/>
    </xf>
    <xf numFmtId="164" fontId="5" fillId="0" borderId="7" xfId="0" applyNumberFormat="1" applyFont="1" applyFill="1" applyBorder="1" applyAlignment="1" applyProtection="1">
      <alignment vertical="top"/>
      <protection locked="0"/>
    </xf>
    <xf numFmtId="0" fontId="0" fillId="0" borderId="8" xfId="0" applyFill="1" applyBorder="1"/>
    <xf numFmtId="0" fontId="6" fillId="0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696654</xdr:colOff>
      <xdr:row>3</xdr:row>
      <xdr:rowOff>133350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F9930BE9-1D16-401B-929E-322A73402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71450" y="0"/>
          <a:ext cx="696654" cy="704850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63</xdr:row>
      <xdr:rowOff>1</xdr:rowOff>
    </xdr:from>
    <xdr:to>
      <xdr:col>1</xdr:col>
      <xdr:colOff>2415540</xdr:colOff>
      <xdr:row>66</xdr:row>
      <xdr:rowOff>30481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9C5DF77D-4D35-4192-80CF-E520FD1D819D}"/>
            </a:ext>
          </a:extLst>
        </xdr:cNvPr>
        <xdr:cNvSpPr txBox="1"/>
      </xdr:nvSpPr>
      <xdr:spPr>
        <a:xfrm>
          <a:off x="171451" y="11991976"/>
          <a:ext cx="2415539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1</xdr:col>
      <xdr:colOff>3939540</xdr:colOff>
      <xdr:row>62</xdr:row>
      <xdr:rowOff>175261</xdr:rowOff>
    </xdr:from>
    <xdr:to>
      <xdr:col>4</xdr:col>
      <xdr:colOff>7620</xdr:colOff>
      <xdr:row>66</xdr:row>
      <xdr:rowOff>30481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D7CAE19-F150-4EF5-9126-CA275FD4CF87}"/>
            </a:ext>
          </a:extLst>
        </xdr:cNvPr>
        <xdr:cNvSpPr txBox="1"/>
      </xdr:nvSpPr>
      <xdr:spPr>
        <a:xfrm>
          <a:off x="3387090" y="11976736"/>
          <a:ext cx="2211705" cy="617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3152775</xdr:colOff>
      <xdr:row>63</xdr:row>
      <xdr:rowOff>152400</xdr:rowOff>
    </xdr:from>
    <xdr:to>
      <xdr:col>4</xdr:col>
      <xdr:colOff>57150</xdr:colOff>
      <xdr:row>63</xdr:row>
      <xdr:rowOff>152400</xdr:rowOff>
    </xdr:to>
    <xdr:cxnSp macro="">
      <xdr:nvCxnSpPr>
        <xdr:cNvPr id="5" name="6 Conector recto">
          <a:extLst>
            <a:ext uri="{FF2B5EF4-FFF2-40B4-BE49-F238E27FC236}">
              <a16:creationId xmlns:a16="http://schemas.microsoft.com/office/drawing/2014/main" id="{A8692D99-D645-4776-AFD6-7F4276E78629}"/>
            </a:ext>
          </a:extLst>
        </xdr:cNvPr>
        <xdr:cNvCxnSpPr/>
      </xdr:nvCxnSpPr>
      <xdr:spPr>
        <a:xfrm>
          <a:off x="3324225" y="1214437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63</xdr:row>
      <xdr:rowOff>161925</xdr:rowOff>
    </xdr:from>
    <xdr:to>
      <xdr:col>1</xdr:col>
      <xdr:colOff>2466975</xdr:colOff>
      <xdr:row>63</xdr:row>
      <xdr:rowOff>161925</xdr:rowOff>
    </xdr:to>
    <xdr:cxnSp macro="">
      <xdr:nvCxnSpPr>
        <xdr:cNvPr id="6" name="9 Conector recto">
          <a:extLst>
            <a:ext uri="{FF2B5EF4-FFF2-40B4-BE49-F238E27FC236}">
              <a16:creationId xmlns:a16="http://schemas.microsoft.com/office/drawing/2014/main" id="{EF586120-7063-4413-B606-58DAF318DD23}"/>
            </a:ext>
          </a:extLst>
        </xdr:cNvPr>
        <xdr:cNvCxnSpPr/>
      </xdr:nvCxnSpPr>
      <xdr:spPr>
        <a:xfrm>
          <a:off x="190500" y="12153900"/>
          <a:ext cx="2447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EF052-6A47-4B3B-BA5F-CACEEA4D826A}">
  <sheetPr>
    <tabColor rgb="FF00B0F0"/>
  </sheetPr>
  <dimension ref="A1:F69"/>
  <sheetViews>
    <sheetView tabSelected="1" zoomScaleNormal="100" workbookViewId="0">
      <selection activeCell="B68" sqref="B68"/>
    </sheetView>
  </sheetViews>
  <sheetFormatPr baseColWidth="10" defaultRowHeight="15" x14ac:dyDescent="0.25"/>
  <cols>
    <col min="1" max="1" width="2.5703125" customWidth="1"/>
    <col min="2" max="2" width="48.28515625" customWidth="1"/>
    <col min="3" max="3" width="16.28515625" customWidth="1"/>
    <col min="4" max="4" width="16.7109375" customWidth="1"/>
    <col min="5" max="5" width="2.140625" customWidth="1"/>
  </cols>
  <sheetData>
    <row r="1" spans="1:5" x14ac:dyDescent="0.25">
      <c r="A1" s="1"/>
      <c r="B1" s="23" t="str">
        <f>+[1]ESF!A1</f>
        <v>Universidad Autonoma de Baja California</v>
      </c>
      <c r="C1" s="23"/>
      <c r="D1" s="23"/>
      <c r="E1" s="2"/>
    </row>
    <row r="2" spans="1:5" x14ac:dyDescent="0.25">
      <c r="A2" s="3"/>
      <c r="B2" s="24" t="s">
        <v>0</v>
      </c>
      <c r="C2" s="24"/>
      <c r="D2" s="24"/>
      <c r="E2" s="4"/>
    </row>
    <row r="3" spans="1:5" x14ac:dyDescent="0.25">
      <c r="A3" s="3"/>
      <c r="B3" s="24" t="s">
        <v>1</v>
      </c>
      <c r="C3" s="24"/>
      <c r="D3" s="24"/>
      <c r="E3" s="4"/>
    </row>
    <row r="4" spans="1:5" ht="15.75" customHeight="1" thickBot="1" x14ac:dyDescent="0.3">
      <c r="A4" s="5"/>
      <c r="B4" s="25" t="s">
        <v>2</v>
      </c>
      <c r="C4" s="25"/>
      <c r="D4" s="25"/>
      <c r="E4" s="6"/>
    </row>
    <row r="5" spans="1:5" x14ac:dyDescent="0.25">
      <c r="A5" s="7"/>
      <c r="B5" s="8"/>
      <c r="C5" s="9" t="s">
        <v>3</v>
      </c>
      <c r="D5" s="9" t="s">
        <v>4</v>
      </c>
      <c r="E5" s="10"/>
    </row>
    <row r="6" spans="1:5" x14ac:dyDescent="0.25">
      <c r="A6" s="7"/>
      <c r="B6" s="8" t="s">
        <v>5</v>
      </c>
      <c r="C6" s="11">
        <f>+C7+C16</f>
        <v>1620844</v>
      </c>
      <c r="D6" s="11">
        <f>+D7+D16</f>
        <v>213721965</v>
      </c>
      <c r="E6" s="10"/>
    </row>
    <row r="7" spans="1:5" x14ac:dyDescent="0.25">
      <c r="A7" s="7"/>
      <c r="B7" s="13" t="s">
        <v>6</v>
      </c>
      <c r="C7" s="11">
        <f>SUM(C8:C14)</f>
        <v>1620844</v>
      </c>
      <c r="D7" s="11">
        <f>SUM(D8:D14)</f>
        <v>161787330</v>
      </c>
      <c r="E7" s="10"/>
    </row>
    <row r="8" spans="1:5" x14ac:dyDescent="0.25">
      <c r="A8" s="7"/>
      <c r="B8" s="14" t="s">
        <v>7</v>
      </c>
      <c r="C8" s="15">
        <v>0</v>
      </c>
      <c r="D8" s="15">
        <v>145882357</v>
      </c>
      <c r="E8" s="10"/>
    </row>
    <row r="9" spans="1:5" x14ac:dyDescent="0.25">
      <c r="A9" s="7"/>
      <c r="B9" s="14" t="s">
        <v>8</v>
      </c>
      <c r="C9" s="15">
        <v>0</v>
      </c>
      <c r="D9" s="15">
        <v>14724679</v>
      </c>
      <c r="E9" s="10"/>
    </row>
    <row r="10" spans="1:5" x14ac:dyDescent="0.25">
      <c r="A10" s="7"/>
      <c r="B10" s="14" t="s">
        <v>9</v>
      </c>
      <c r="C10" s="15">
        <v>0</v>
      </c>
      <c r="D10" s="15">
        <v>736320</v>
      </c>
      <c r="E10" s="10"/>
    </row>
    <row r="11" spans="1:5" x14ac:dyDescent="0.25">
      <c r="A11" s="7"/>
      <c r="B11" s="14" t="s">
        <v>10</v>
      </c>
      <c r="C11" s="15">
        <v>10482</v>
      </c>
      <c r="D11" s="15">
        <v>0</v>
      </c>
      <c r="E11" s="10"/>
    </row>
    <row r="12" spans="1:5" x14ac:dyDescent="0.25">
      <c r="A12" s="7"/>
      <c r="B12" s="14" t="s">
        <v>11</v>
      </c>
      <c r="C12" s="15">
        <v>1610362</v>
      </c>
      <c r="D12" s="15">
        <v>0</v>
      </c>
      <c r="E12" s="10"/>
    </row>
    <row r="13" spans="1:5" x14ac:dyDescent="0.25">
      <c r="A13" s="7"/>
      <c r="B13" s="14" t="s">
        <v>12</v>
      </c>
      <c r="C13" s="15">
        <v>0</v>
      </c>
      <c r="D13" s="15">
        <v>443974</v>
      </c>
      <c r="E13" s="10"/>
    </row>
    <row r="14" spans="1:5" x14ac:dyDescent="0.25">
      <c r="A14" s="7"/>
      <c r="B14" s="14" t="s">
        <v>13</v>
      </c>
      <c r="C14" s="15">
        <v>0</v>
      </c>
      <c r="D14" s="15">
        <v>0</v>
      </c>
      <c r="E14" s="10"/>
    </row>
    <row r="15" spans="1:5" ht="5.25" customHeight="1" x14ac:dyDescent="0.25">
      <c r="A15" s="7"/>
      <c r="B15" s="8"/>
      <c r="C15" s="16"/>
      <c r="D15" s="16"/>
      <c r="E15" s="10"/>
    </row>
    <row r="16" spans="1:5" x14ac:dyDescent="0.25">
      <c r="A16" s="7"/>
      <c r="B16" s="13" t="s">
        <v>14</v>
      </c>
      <c r="C16" s="11">
        <f>SUM(C17:C25)</f>
        <v>0</v>
      </c>
      <c r="D16" s="11">
        <f>SUM(D17:D25)</f>
        <v>51934635</v>
      </c>
      <c r="E16" s="10"/>
    </row>
    <row r="17" spans="1:5" x14ac:dyDescent="0.25">
      <c r="A17" s="7"/>
      <c r="B17" s="14" t="s">
        <v>15</v>
      </c>
      <c r="C17" s="15">
        <v>0</v>
      </c>
      <c r="D17" s="15">
        <v>20307201</v>
      </c>
      <c r="E17" s="10"/>
    </row>
    <row r="18" spans="1:5" x14ac:dyDescent="0.25">
      <c r="A18" s="7"/>
      <c r="B18" s="14" t="s">
        <v>16</v>
      </c>
      <c r="C18" s="15">
        <v>0</v>
      </c>
      <c r="D18" s="15">
        <v>0</v>
      </c>
      <c r="E18" s="10"/>
    </row>
    <row r="19" spans="1:5" ht="24" x14ac:dyDescent="0.25">
      <c r="A19" s="7"/>
      <c r="B19" s="14" t="s">
        <v>17</v>
      </c>
      <c r="C19" s="15">
        <v>0</v>
      </c>
      <c r="D19" s="15">
        <v>18681938</v>
      </c>
      <c r="E19" s="10"/>
    </row>
    <row r="20" spans="1:5" x14ac:dyDescent="0.25">
      <c r="A20" s="7"/>
      <c r="B20" s="14" t="s">
        <v>18</v>
      </c>
      <c r="C20" s="15">
        <v>0</v>
      </c>
      <c r="D20" s="15">
        <v>8742561</v>
      </c>
      <c r="E20" s="10"/>
    </row>
    <row r="21" spans="1:5" x14ac:dyDescent="0.25">
      <c r="A21" s="7"/>
      <c r="B21" s="14" t="s">
        <v>19</v>
      </c>
      <c r="C21" s="15">
        <v>0</v>
      </c>
      <c r="D21" s="15">
        <v>611227</v>
      </c>
      <c r="E21" s="10"/>
    </row>
    <row r="22" spans="1:5" ht="24" x14ac:dyDescent="0.25">
      <c r="A22" s="7"/>
      <c r="B22" s="14" t="s">
        <v>20</v>
      </c>
      <c r="C22" s="15">
        <v>0</v>
      </c>
      <c r="D22" s="15">
        <v>3591708</v>
      </c>
      <c r="E22" s="10"/>
    </row>
    <row r="23" spans="1:5" x14ac:dyDescent="0.25">
      <c r="A23" s="7"/>
      <c r="B23" s="14" t="s">
        <v>21</v>
      </c>
      <c r="C23" s="15">
        <v>0</v>
      </c>
      <c r="D23" s="15">
        <v>0</v>
      </c>
      <c r="E23" s="10"/>
    </row>
    <row r="24" spans="1:5" ht="24" x14ac:dyDescent="0.25">
      <c r="A24" s="7"/>
      <c r="B24" s="14" t="s">
        <v>22</v>
      </c>
      <c r="C24" s="15">
        <v>0</v>
      </c>
      <c r="D24" s="15">
        <v>0</v>
      </c>
      <c r="E24" s="10"/>
    </row>
    <row r="25" spans="1:5" x14ac:dyDescent="0.25">
      <c r="A25" s="7"/>
      <c r="B25" s="14" t="s">
        <v>23</v>
      </c>
      <c r="C25" s="15">
        <v>0</v>
      </c>
      <c r="D25" s="15">
        <v>0</v>
      </c>
      <c r="E25" s="10"/>
    </row>
    <row r="26" spans="1:5" ht="5.25" customHeight="1" x14ac:dyDescent="0.25">
      <c r="A26" s="7"/>
      <c r="B26" s="8"/>
      <c r="C26" s="16"/>
      <c r="D26" s="16"/>
      <c r="E26" s="10"/>
    </row>
    <row r="27" spans="1:5" x14ac:dyDescent="0.25">
      <c r="A27" s="7"/>
      <c r="B27" s="8" t="s">
        <v>24</v>
      </c>
      <c r="C27" s="11">
        <f>+C28+C38</f>
        <v>249454</v>
      </c>
      <c r="D27" s="11">
        <f>+D28+D38</f>
        <v>91538527</v>
      </c>
      <c r="E27" s="10"/>
    </row>
    <row r="28" spans="1:5" x14ac:dyDescent="0.25">
      <c r="A28" s="7"/>
      <c r="B28" s="13" t="s">
        <v>25</v>
      </c>
      <c r="C28" s="11">
        <f>SUM(C29:C36)</f>
        <v>249454</v>
      </c>
      <c r="D28" s="11">
        <f>SUM(D29:D36)</f>
        <v>91538527</v>
      </c>
      <c r="E28" s="10"/>
    </row>
    <row r="29" spans="1:5" x14ac:dyDescent="0.25">
      <c r="A29" s="7"/>
      <c r="B29" s="14" t="s">
        <v>26</v>
      </c>
      <c r="C29" s="15">
        <v>0</v>
      </c>
      <c r="D29" s="15">
        <v>91537818</v>
      </c>
      <c r="E29" s="10"/>
    </row>
    <row r="30" spans="1:5" x14ac:dyDescent="0.25">
      <c r="A30" s="7"/>
      <c r="B30" s="14" t="s">
        <v>27</v>
      </c>
      <c r="C30" s="15">
        <v>0</v>
      </c>
      <c r="D30" s="15">
        <v>0</v>
      </c>
      <c r="E30" s="10"/>
    </row>
    <row r="31" spans="1:5" x14ac:dyDescent="0.25">
      <c r="A31" s="7"/>
      <c r="B31" s="14" t="s">
        <v>28</v>
      </c>
      <c r="C31" s="15">
        <v>0</v>
      </c>
      <c r="D31" s="15">
        <v>0</v>
      </c>
      <c r="E31" s="10"/>
    </row>
    <row r="32" spans="1:5" x14ac:dyDescent="0.25">
      <c r="A32" s="7"/>
      <c r="B32" s="14" t="s">
        <v>29</v>
      </c>
      <c r="C32" s="15">
        <v>0</v>
      </c>
      <c r="D32" s="15">
        <v>0</v>
      </c>
      <c r="E32" s="10"/>
    </row>
    <row r="33" spans="1:6" x14ac:dyDescent="0.25">
      <c r="A33" s="7"/>
      <c r="B33" s="14" t="s">
        <v>30</v>
      </c>
      <c r="C33" s="15">
        <v>0</v>
      </c>
      <c r="D33" s="15">
        <v>709</v>
      </c>
      <c r="E33" s="10"/>
    </row>
    <row r="34" spans="1:6" ht="24" x14ac:dyDescent="0.25">
      <c r="A34" s="7"/>
      <c r="B34" s="14" t="s">
        <v>31</v>
      </c>
      <c r="C34" s="15">
        <v>0</v>
      </c>
      <c r="D34" s="15">
        <v>0</v>
      </c>
      <c r="E34" s="10"/>
    </row>
    <row r="35" spans="1:6" x14ac:dyDescent="0.25">
      <c r="A35" s="7"/>
      <c r="B35" s="14" t="s">
        <v>32</v>
      </c>
      <c r="C35" s="15">
        <v>0</v>
      </c>
      <c r="D35" s="15">
        <v>0</v>
      </c>
      <c r="E35" s="10"/>
    </row>
    <row r="36" spans="1:6" x14ac:dyDescent="0.25">
      <c r="A36" s="7"/>
      <c r="B36" s="14" t="s">
        <v>33</v>
      </c>
      <c r="C36" s="15">
        <v>249454</v>
      </c>
      <c r="D36" s="15">
        <v>0</v>
      </c>
      <c r="E36" s="10"/>
    </row>
    <row r="37" spans="1:6" ht="6" customHeight="1" x14ac:dyDescent="0.25">
      <c r="A37" s="7"/>
      <c r="B37" s="8"/>
      <c r="C37" s="16"/>
      <c r="D37" s="16"/>
      <c r="E37" s="10"/>
    </row>
    <row r="38" spans="1:6" x14ac:dyDescent="0.25">
      <c r="A38" s="7"/>
      <c r="B38" s="13" t="s">
        <v>34</v>
      </c>
      <c r="C38" s="11">
        <f>SUM(C39:C44)</f>
        <v>0</v>
      </c>
      <c r="D38" s="11">
        <f>SUM(D39:D44)</f>
        <v>0</v>
      </c>
      <c r="E38" s="10"/>
    </row>
    <row r="39" spans="1:6" x14ac:dyDescent="0.25">
      <c r="A39" s="7"/>
      <c r="B39" s="14" t="s">
        <v>35</v>
      </c>
      <c r="C39" s="15">
        <v>0</v>
      </c>
      <c r="D39" s="15">
        <v>0</v>
      </c>
      <c r="E39" s="10"/>
    </row>
    <row r="40" spans="1:6" x14ac:dyDescent="0.25">
      <c r="A40" s="7"/>
      <c r="B40" s="14" t="s">
        <v>36</v>
      </c>
      <c r="C40" s="15">
        <v>0</v>
      </c>
      <c r="D40" s="15">
        <v>0</v>
      </c>
      <c r="E40" s="10"/>
    </row>
    <row r="41" spans="1:6" x14ac:dyDescent="0.25">
      <c r="A41" s="7"/>
      <c r="B41" s="14" t="s">
        <v>37</v>
      </c>
      <c r="C41" s="15">
        <v>0</v>
      </c>
      <c r="D41" s="15">
        <v>0</v>
      </c>
      <c r="E41" s="10"/>
    </row>
    <row r="42" spans="1:6" x14ac:dyDescent="0.25">
      <c r="A42" s="7"/>
      <c r="B42" s="14" t="s">
        <v>38</v>
      </c>
      <c r="C42" s="15">
        <v>0</v>
      </c>
      <c r="D42" s="15">
        <v>0</v>
      </c>
      <c r="E42" s="10"/>
    </row>
    <row r="43" spans="1:6" ht="26.25" customHeight="1" x14ac:dyDescent="0.25">
      <c r="A43" s="7"/>
      <c r="B43" s="14" t="s">
        <v>39</v>
      </c>
      <c r="C43" s="15">
        <v>0</v>
      </c>
      <c r="D43" s="15">
        <v>0</v>
      </c>
      <c r="E43" s="10"/>
    </row>
    <row r="44" spans="1:6" x14ac:dyDescent="0.25">
      <c r="A44" s="7"/>
      <c r="B44" s="14" t="s">
        <v>40</v>
      </c>
      <c r="C44" s="15">
        <v>0</v>
      </c>
      <c r="D44" s="15">
        <v>0</v>
      </c>
      <c r="E44" s="10"/>
    </row>
    <row r="45" spans="1:6" ht="6" customHeight="1" x14ac:dyDescent="0.25">
      <c r="A45" s="7"/>
      <c r="B45" s="8"/>
      <c r="C45" s="16"/>
      <c r="D45" s="16"/>
      <c r="E45" s="10"/>
    </row>
    <row r="46" spans="1:6" x14ac:dyDescent="0.25">
      <c r="A46" s="7"/>
      <c r="B46" s="8" t="s">
        <v>41</v>
      </c>
      <c r="C46" s="11">
        <f>+C47+C52+C59</f>
        <v>841613067</v>
      </c>
      <c r="D46" s="11">
        <f>+D47+D52+D59</f>
        <v>538222873.29999995</v>
      </c>
      <c r="E46" s="10"/>
      <c r="F46" s="12"/>
    </row>
    <row r="47" spans="1:6" x14ac:dyDescent="0.25">
      <c r="A47" s="7"/>
      <c r="B47" s="13" t="s">
        <v>42</v>
      </c>
      <c r="C47" s="11">
        <f>SUM(C48:C50)</f>
        <v>0</v>
      </c>
      <c r="D47" s="11">
        <f>SUM(D48:D50)</f>
        <v>627725</v>
      </c>
      <c r="E47" s="10"/>
    </row>
    <row r="48" spans="1:6" x14ac:dyDescent="0.25">
      <c r="A48" s="7"/>
      <c r="B48" s="14" t="s">
        <v>43</v>
      </c>
      <c r="C48" s="15">
        <v>0</v>
      </c>
      <c r="D48" s="15">
        <v>627725</v>
      </c>
      <c r="E48" s="10"/>
    </row>
    <row r="49" spans="1:5" x14ac:dyDescent="0.25">
      <c r="A49" s="7"/>
      <c r="B49" s="14" t="s">
        <v>44</v>
      </c>
      <c r="C49" s="15">
        <v>0</v>
      </c>
      <c r="D49" s="15">
        <v>0</v>
      </c>
      <c r="E49" s="10"/>
    </row>
    <row r="50" spans="1:5" x14ac:dyDescent="0.25">
      <c r="A50" s="7"/>
      <c r="B50" s="14" t="s">
        <v>45</v>
      </c>
      <c r="C50" s="15">
        <v>0</v>
      </c>
      <c r="D50" s="15">
        <v>0</v>
      </c>
      <c r="E50" s="10"/>
    </row>
    <row r="51" spans="1:5" ht="5.25" customHeight="1" x14ac:dyDescent="0.25">
      <c r="A51" s="7"/>
      <c r="B51" s="8"/>
      <c r="C51" s="16"/>
      <c r="D51" s="16"/>
      <c r="E51" s="10"/>
    </row>
    <row r="52" spans="1:5" x14ac:dyDescent="0.25">
      <c r="A52" s="7"/>
      <c r="B52" s="13" t="s">
        <v>46</v>
      </c>
      <c r="C52" s="11">
        <f>SUM(C53:C57)</f>
        <v>841613067</v>
      </c>
      <c r="D52" s="11">
        <f>SUM(D53:D57)</f>
        <v>537595148.29999995</v>
      </c>
      <c r="E52" s="10"/>
    </row>
    <row r="53" spans="1:5" x14ac:dyDescent="0.25">
      <c r="A53" s="7"/>
      <c r="B53" s="14" t="s">
        <v>47</v>
      </c>
      <c r="C53" s="15">
        <v>841613067</v>
      </c>
      <c r="D53" s="15">
        <v>0</v>
      </c>
      <c r="E53" s="10"/>
    </row>
    <row r="54" spans="1:5" x14ac:dyDescent="0.25">
      <c r="A54" s="7"/>
      <c r="B54" s="14" t="s">
        <v>48</v>
      </c>
      <c r="C54" s="15">
        <v>0</v>
      </c>
      <c r="D54" s="15">
        <v>537445033.29999995</v>
      </c>
      <c r="E54" s="10"/>
    </row>
    <row r="55" spans="1:5" x14ac:dyDescent="0.25">
      <c r="A55" s="7"/>
      <c r="B55" s="14" t="s">
        <v>49</v>
      </c>
      <c r="C55" s="15">
        <v>0</v>
      </c>
      <c r="D55" s="15">
        <v>0</v>
      </c>
      <c r="E55" s="10"/>
    </row>
    <row r="56" spans="1:5" x14ac:dyDescent="0.25">
      <c r="A56" s="7"/>
      <c r="B56" s="14" t="s">
        <v>50</v>
      </c>
      <c r="C56" s="15">
        <v>0</v>
      </c>
      <c r="D56" s="15">
        <v>0</v>
      </c>
      <c r="E56" s="10"/>
    </row>
    <row r="57" spans="1:5" x14ac:dyDescent="0.25">
      <c r="A57" s="7"/>
      <c r="B57" s="14" t="s">
        <v>51</v>
      </c>
      <c r="C57" s="15">
        <v>0</v>
      </c>
      <c r="D57" s="15">
        <v>150115</v>
      </c>
      <c r="E57" s="10"/>
    </row>
    <row r="58" spans="1:5" ht="3.75" customHeight="1" x14ac:dyDescent="0.25">
      <c r="A58" s="7"/>
      <c r="B58" s="8"/>
      <c r="C58" s="16"/>
      <c r="D58" s="16"/>
      <c r="E58" s="10"/>
    </row>
    <row r="59" spans="1:5" ht="24" x14ac:dyDescent="0.25">
      <c r="A59" s="7"/>
      <c r="B59" s="13" t="s">
        <v>52</v>
      </c>
      <c r="C59" s="11">
        <f>SUM(C60:C61)</f>
        <v>0</v>
      </c>
      <c r="D59" s="11">
        <f>SUM(D60:D61)</f>
        <v>0</v>
      </c>
      <c r="E59" s="10"/>
    </row>
    <row r="60" spans="1:5" x14ac:dyDescent="0.25">
      <c r="A60" s="7"/>
      <c r="B60" s="14" t="s">
        <v>53</v>
      </c>
      <c r="C60" s="15">
        <v>0</v>
      </c>
      <c r="D60" s="15">
        <v>0</v>
      </c>
      <c r="E60" s="10"/>
    </row>
    <row r="61" spans="1:5" ht="15.75" thickBot="1" x14ac:dyDescent="0.3">
      <c r="A61" s="18"/>
      <c r="B61" s="19" t="s">
        <v>54</v>
      </c>
      <c r="C61" s="20">
        <v>0</v>
      </c>
      <c r="D61" s="20">
        <v>0</v>
      </c>
      <c r="E61" s="21"/>
    </row>
    <row r="62" spans="1:5" x14ac:dyDescent="0.25">
      <c r="A62" s="22" t="s">
        <v>55</v>
      </c>
      <c r="B62" s="22"/>
    </row>
    <row r="63" spans="1:5" x14ac:dyDescent="0.25">
      <c r="C63" s="12"/>
      <c r="D63" s="12"/>
    </row>
    <row r="67" spans="3:4" x14ac:dyDescent="0.25">
      <c r="C67" s="12"/>
      <c r="D67" s="12"/>
    </row>
    <row r="68" spans="3:4" x14ac:dyDescent="0.25">
      <c r="C68" s="12"/>
    </row>
    <row r="69" spans="3:4" x14ac:dyDescent="0.25">
      <c r="C69" s="17"/>
      <c r="D69" s="17"/>
    </row>
  </sheetData>
  <mergeCells count="4">
    <mergeCell ref="B1:D1"/>
    <mergeCell ref="B2:D2"/>
    <mergeCell ref="B3:D3"/>
    <mergeCell ref="B4:D4"/>
  </mergeCells>
  <printOptions horizontalCentered="1"/>
  <pageMargins left="0.15748031496062992" right="0.15748031496062992" top="0.31496062992125984" bottom="0.35433070866141736" header="0.31496062992125984" footer="3.937007874015748E-2"/>
  <pageSetup paperSize="152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2020-07-09T17:27:41Z</cp:lastPrinted>
  <dcterms:created xsi:type="dcterms:W3CDTF">2020-07-07T17:32:35Z</dcterms:created>
  <dcterms:modified xsi:type="dcterms:W3CDTF">2020-07-09T17:27:54Z</dcterms:modified>
</cp:coreProperties>
</file>